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ka\Desktop\ŽUPANIJA\REBALANS  I FINANCIJSKI PLAN\2020\PRORAČUN 2020.-2022\"/>
    </mc:Choice>
  </mc:AlternateContent>
  <bookViews>
    <workbookView xWindow="0" yWindow="0" windowWidth="25125" windowHeight="12330"/>
  </bookViews>
  <sheets>
    <sheet name="Plan prihoda i primitaka S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26" i="1"/>
  <c r="B53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<sst xmlns="http://schemas.openxmlformats.org/spreadsheetml/2006/main" count="42" uniqueCount="20">
  <si>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</si>
  <si>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</si>
  <si>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</si>
  <si>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</si>
  <si>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</si>
  <si>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</si>
  <si>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</si>
  <si>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</si>
  <si>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</si>
  <si>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</si>
  <si>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</si>
  <si>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2018.</t>
  </si>
  <si>
    <t>Ukupno prihodi i primici za 2019.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</si>
  <si>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</si>
  <si>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</si>
  <si>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</si>
  <si>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</si>
  <si>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</si>
  <si>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PLANA PRIHODA I PRIMITAKA ZA 2022. GODINU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</si>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</sst>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PRIHODA%20I%20PRIMITAKA.xlsx" TargetMode="External"/><Relationship Id="rId13" Type="http://schemas.openxmlformats.org/officeDocument/2006/relationships/externalLinkPath" Target="/Users/ANITA/Desktop/PRORA&#268;UN%202018.-2020/PLAN%20PRIHODA%20I%20PRIMITAKA.xlsx" TargetMode="External"/><Relationship Id="rId3" Type="http://schemas.openxmlformats.org/officeDocument/2006/relationships/externalLinkPath" Target="/Users/ANITA/Desktop/PRORA&#268;UN%202018.-2020/PLAN%20PRIHODA%20I%20PRIMITAKA.xlsx" TargetMode="External"/><Relationship Id="rId7" Type="http://schemas.openxmlformats.org/officeDocument/2006/relationships/externalLinkPath" Target="/Users/ANITA/Desktop/PRORA&#268;UN%202018.-2020/PLAN%20PRIHODA%20I%20PRIMITAKA.xlsx" TargetMode="External"/><Relationship Id="rId12" Type="http://schemas.openxmlformats.org/officeDocument/2006/relationships/externalLinkPath" Target="/Users/ANITA/Desktop/PRORA&#268;UN%202018.-2020/PLAN%20PRIHODA%20I%20PRIMI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PRIHODA%20I%20PRIMITAKA.xlsx" TargetMode="External"/><Relationship Id="rId16" Type="http://schemas.openxmlformats.org/officeDocument/2006/relationships/externalLinkPath" Target="/Users/ANITA/Desktop/PRORA&#268;UN%202018.-2020/PLAN%20PRIHODA%20I%20PRIMITAKA.xlsx" TargetMode="External"/><Relationship Id="rId1" Type="http://schemas.openxmlformats.org/officeDocument/2006/relationships/externalLinkPath" Target="/Users/ANITA/Desktop/PRORA&#268;UN%202018.-2020/PLAN%20PRIHODA%20I%20PRIMITAKA.xlsx" TargetMode="External"/><Relationship Id="rId6" Type="http://schemas.openxmlformats.org/officeDocument/2006/relationships/externalLinkPath" Target="/Users/ANITA/Desktop/PRORA&#268;UN%202018.-2020/PLAN%20PRIHODA%20I%20PRIMITAKA.xlsx" TargetMode="External"/><Relationship Id="rId11" Type="http://schemas.openxmlformats.org/officeDocument/2006/relationships/externalLinkPath" Target="/Users/ANITA/Desktop/PRORA&#268;UN%202018.-2020/PLAN%20PRIHODA%20I%20PRIMITAKA.xlsx" TargetMode="External"/><Relationship Id="rId5" Type="http://schemas.openxmlformats.org/officeDocument/2006/relationships/externalLinkPath" Target="/Users/ANITA/Desktop/PRORA&#268;UN%202018.-2020/PLAN%20PRIHODA%20I%20PRIMITAKA.xlsx" TargetMode="External"/><Relationship Id="rId15" Type="http://schemas.openxmlformats.org/officeDocument/2006/relationships/externalLinkPath" Target="/Users/ANITA/Desktop/PRORA&#268;UN%202018.-2020/PLAN%20PRIHODA%20I%20PRIMITAKA.xlsx" TargetMode="External"/><Relationship Id="rId10" Type="http://schemas.openxmlformats.org/officeDocument/2006/relationships/externalLinkPath" Target="/Users/ANITA/Desktop/PRORA&#268;UN%202018.-2020/PLAN%20PRIHODA%20I%20PRIMITAKA.xlsx" TargetMode="External"/><Relationship Id="rId4" Type="http://schemas.openxmlformats.org/officeDocument/2006/relationships/externalLinkPath" Target="/Users/ANITA/Desktop/PRORA&#268;UN%202018.-2020/PLAN%20PRIHODA%20I%20PRIMITAKA.xlsx" TargetMode="External"/><Relationship Id="rId9" Type="http://schemas.openxmlformats.org/officeDocument/2006/relationships/externalLinkPath" Target="/Users/ANITA/Desktop/PRORA&#268;UN%202018.-2020/PLAN%20PRIHODA%20I%20PRIMITAKA.xlsx" TargetMode="External"/><Relationship Id="rId14" Type="http://schemas.openxmlformats.org/officeDocument/2006/relationships/externalLinkPath" Target="/Users/ANITA/Desktop/PRORA&#268;UN%202018.-2020/PLAN%20PRIHODA%20I%20PRIMI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14" workbookViewId="0">
      <selection activeCell="F61" sqref="F61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13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4" t="s">
        <v>14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7144518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>
        <v>172313</v>
      </c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79283</v>
      </c>
      <c r="F10" s="16"/>
      <c r="G10" s="16"/>
      <c r="H10" s="19"/>
    </row>
    <row r="11" spans="1:8" x14ac:dyDescent="0.25">
      <c r="A11" s="15">
        <v>641</v>
      </c>
      <c r="B11" s="20"/>
      <c r="C11" s="20">
        <v>59</v>
      </c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10711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14170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37500</v>
      </c>
      <c r="G15" s="20"/>
      <c r="H15" s="21"/>
    </row>
    <row r="16" spans="1:8" x14ac:dyDescent="0.25">
      <c r="A16" s="22">
        <v>671</v>
      </c>
      <c r="B16" s="20">
        <v>884902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>
        <v>450000</v>
      </c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884902</v>
      </c>
      <c r="C25" s="27">
        <f t="shared" si="0"/>
        <v>14229</v>
      </c>
      <c r="D25" s="27">
        <f t="shared" si="0"/>
        <v>10711</v>
      </c>
      <c r="E25" s="27">
        <f t="shared" si="0"/>
        <v>7396114</v>
      </c>
      <c r="F25" s="27">
        <f t="shared" si="0"/>
        <v>37500</v>
      </c>
      <c r="G25" s="27">
        <f t="shared" si="0"/>
        <v>0</v>
      </c>
      <c r="H25" s="28">
        <f t="shared" si="0"/>
        <v>450000</v>
      </c>
    </row>
    <row r="26" spans="1:8" ht="57.75" customHeight="1" thickBot="1" x14ac:dyDescent="0.3">
      <c r="A26" s="26" t="s">
        <v>11</v>
      </c>
      <c r="B26" s="37">
        <f>SUM(B25:H25)</f>
        <v>8793456</v>
      </c>
      <c r="C26" s="38"/>
      <c r="D26" s="38"/>
      <c r="E26" s="38"/>
      <c r="F26" s="38"/>
      <c r="G26" s="38"/>
      <c r="H26" s="39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3" t="s">
        <v>16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4" t="s">
        <v>17</v>
      </c>
      <c r="C31" s="35"/>
      <c r="D31" s="35"/>
      <c r="E31" s="35"/>
      <c r="F31" s="35"/>
      <c r="G31" s="35"/>
      <c r="H31" s="36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x14ac:dyDescent="0.25">
      <c r="A35" s="15">
        <v>636</v>
      </c>
      <c r="B35" s="16"/>
      <c r="C35" s="17"/>
      <c r="D35" s="18"/>
      <c r="E35" s="16">
        <v>7144518</v>
      </c>
      <c r="F35" s="16"/>
      <c r="G35" s="16"/>
      <c r="H35" s="19"/>
    </row>
    <row r="36" spans="1:8" x14ac:dyDescent="0.25">
      <c r="A36" s="15">
        <v>638</v>
      </c>
      <c r="B36" s="16"/>
      <c r="C36" s="17"/>
      <c r="D36" s="18"/>
      <c r="E36" s="16">
        <v>172313</v>
      </c>
      <c r="F36" s="16"/>
      <c r="G36" s="16"/>
      <c r="H36" s="19"/>
    </row>
    <row r="37" spans="1:8" x14ac:dyDescent="0.25">
      <c r="A37" s="15">
        <v>639</v>
      </c>
      <c r="B37" s="16"/>
      <c r="C37" s="17"/>
      <c r="D37" s="18"/>
      <c r="E37" s="16">
        <v>79283</v>
      </c>
      <c r="F37" s="16"/>
      <c r="G37" s="16"/>
      <c r="H37" s="19"/>
    </row>
    <row r="38" spans="1:8" x14ac:dyDescent="0.25">
      <c r="A38" s="15">
        <v>641</v>
      </c>
      <c r="B38" s="20"/>
      <c r="C38" s="20">
        <v>59</v>
      </c>
      <c r="D38" s="20"/>
      <c r="E38" s="20"/>
      <c r="F38" s="20"/>
      <c r="G38" s="20"/>
      <c r="H38" s="21"/>
    </row>
    <row r="39" spans="1:8" x14ac:dyDescent="0.2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20"/>
      <c r="C40" s="20"/>
      <c r="D40" s="20">
        <v>10711</v>
      </c>
      <c r="E40" s="20"/>
      <c r="F40" s="20"/>
      <c r="G40" s="20"/>
      <c r="H40" s="21"/>
    </row>
    <row r="41" spans="1:8" x14ac:dyDescent="0.25">
      <c r="A41" s="22">
        <v>661</v>
      </c>
      <c r="B41" s="20"/>
      <c r="C41" s="20">
        <v>14170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20"/>
      <c r="C42" s="20"/>
      <c r="D42" s="20"/>
      <c r="E42" s="20"/>
      <c r="F42" s="20">
        <v>37500</v>
      </c>
      <c r="G42" s="20"/>
      <c r="H42" s="21"/>
    </row>
    <row r="43" spans="1:8" x14ac:dyDescent="0.25">
      <c r="A43" s="22">
        <v>671</v>
      </c>
      <c r="B43" s="20">
        <v>884902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24"/>
      <c r="C50" s="24"/>
      <c r="D50" s="24"/>
      <c r="E50" s="24"/>
      <c r="F50" s="24"/>
      <c r="G50" s="24"/>
      <c r="H50" s="25">
        <v>450000</v>
      </c>
    </row>
    <row r="51" spans="1:8" ht="15.75" thickBot="1" x14ac:dyDescent="0.3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884902</v>
      </c>
      <c r="C52" s="27">
        <f t="shared" si="1"/>
        <v>14229</v>
      </c>
      <c r="D52" s="27">
        <f t="shared" si="1"/>
        <v>10711</v>
      </c>
      <c r="E52" s="27">
        <f t="shared" si="1"/>
        <v>7396114</v>
      </c>
      <c r="F52" s="27">
        <f t="shared" si="1"/>
        <v>37500</v>
      </c>
      <c r="G52" s="27">
        <f t="shared" si="1"/>
        <v>0</v>
      </c>
      <c r="H52" s="28">
        <f t="shared" si="1"/>
        <v>450000</v>
      </c>
    </row>
    <row r="53" spans="1:8" ht="54.75" customHeight="1" thickBot="1" x14ac:dyDescent="0.3">
      <c r="A53" s="26" t="s">
        <v>12</v>
      </c>
      <c r="B53" s="37">
        <f>SUM(B52:H52)</f>
        <v>8793456</v>
      </c>
      <c r="C53" s="38"/>
      <c r="D53" s="38"/>
      <c r="E53" s="38"/>
      <c r="F53" s="38"/>
      <c r="G53" s="38"/>
      <c r="H53" s="39"/>
    </row>
    <row r="55" spans="1:8" ht="18" customHeight="1" x14ac:dyDescent="0.25">
      <c r="A55" s="33" t="s">
        <v>18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4" t="s">
        <v>19</v>
      </c>
      <c r="C57" s="35"/>
      <c r="D57" s="35"/>
      <c r="E57" s="35"/>
      <c r="F57" s="35"/>
      <c r="G57" s="35"/>
      <c r="H57" s="36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7144518</v>
      </c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>
        <v>172313</v>
      </c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>
        <v>79283</v>
      </c>
      <c r="F63" s="16"/>
      <c r="G63" s="16"/>
      <c r="H63" s="19"/>
    </row>
    <row r="64" spans="1:8" x14ac:dyDescent="0.25">
      <c r="A64" s="15">
        <v>641</v>
      </c>
      <c r="B64" s="20"/>
      <c r="C64" s="20">
        <v>59</v>
      </c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10711</v>
      </c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14170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37500</v>
      </c>
      <c r="G68" s="20"/>
      <c r="H68" s="21"/>
    </row>
    <row r="69" spans="1:8" x14ac:dyDescent="0.25">
      <c r="A69" s="22">
        <v>671</v>
      </c>
      <c r="B69" s="20">
        <v>884902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>
        <v>450000</v>
      </c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10</v>
      </c>
      <c r="B78" s="27">
        <f t="shared" ref="B78:H78" si="2">SUM(B59:B77)</f>
        <v>884902</v>
      </c>
      <c r="C78" s="27">
        <f t="shared" si="2"/>
        <v>14229</v>
      </c>
      <c r="D78" s="27">
        <f t="shared" si="2"/>
        <v>10711</v>
      </c>
      <c r="E78" s="27">
        <f t="shared" si="2"/>
        <v>7396114</v>
      </c>
      <c r="F78" s="27">
        <f t="shared" si="2"/>
        <v>37500</v>
      </c>
      <c r="G78" s="27">
        <f t="shared" si="2"/>
        <v>0</v>
      </c>
      <c r="H78" s="28">
        <f t="shared" si="2"/>
        <v>450000</v>
      </c>
    </row>
    <row r="79" spans="1:8" ht="54" customHeight="1" thickBot="1" x14ac:dyDescent="0.3">
      <c r="A79" s="26" t="s">
        <v>15</v>
      </c>
      <c r="B79" s="37">
        <f>SUM(B78:H78)</f>
        <v>8793456</v>
      </c>
      <c r="C79" s="38"/>
      <c r="D79" s="38"/>
      <c r="E79" s="38"/>
      <c r="F79" s="38"/>
      <c r="G79" s="38"/>
      <c r="H79" s="39"/>
    </row>
  </sheetData>
  <dataConsolidate>
    <dataRefs count="16">
      <dataRef ref="B6:H24" sheet="blato" r:id="rId1"/>
      <dataRef ref="B6:H24" sheet="ekonomska" r:id="rId2"/>
      <dataRef ref="B6:H24" sheet="gimnazija dbk" r:id="rId3"/>
      <dataRef ref="B6:H24" sheet="gimnazija mtk" r:id="rId4"/>
      <dataRef ref="B6:H24" sheet="korčula" r:id="rId5"/>
      <dataRef ref="B6:H24" sheet="medicinska" r:id="rId6"/>
      <dataRef ref="B6:H24" sheet="muški dom" r:id="rId7"/>
      <dataRef ref="B6:H24" sheet="obrtnička" r:id="rId8"/>
      <dataRef ref="B6:H24" sheet="poljoprivredna" r:id="rId9"/>
      <dataRef ref="B6:H24" sheet="pomorska" r:id="rId10"/>
      <dataRef ref="B6:H24" sheet="sš mtk" r:id="rId11"/>
      <dataRef ref="B6:H24" sheet="sš ploče" r:id="rId12"/>
      <dataRef ref="B6:H24" sheet="turistička" r:id="rId13"/>
      <dataRef ref="B6:H24" sheet="umjetnička" r:id="rId14"/>
      <dataRef ref="B6:H24" sheet="vela luka" r:id="rId15"/>
      <dataRef ref="B6:H24" sheet="ženski dom" r:id="rId1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SŠ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Tonkic@</cp:lastModifiedBy>
  <cp:lastPrinted>2019-10-28T11:00:44Z</cp:lastPrinted>
  <dcterms:created xsi:type="dcterms:W3CDTF">2017-10-24T13:43:23Z</dcterms:created>
  <dcterms:modified xsi:type="dcterms:W3CDTF">2020-11-06T14:26:27Z</dcterms:modified>
</cp:coreProperties>
</file>